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84" windowWidth="16260" windowHeight="1317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<sst xmlns="http://schemas.openxmlformats.org/spreadsheetml/2006/main" count="127" uniqueCount="81">
  <si>
    <t>MhostC</t>
  </si>
  <si>
    <t>SdhostC</t>
  </si>
  <si>
    <t>MdepreIA</t>
  </si>
  <si>
    <t>SddepreIA</t>
  </si>
  <si>
    <t>MdepreC</t>
  </si>
  <si>
    <t>SddepreC</t>
  </si>
  <si>
    <t>ManxIA</t>
  </si>
  <si>
    <t>SdanxIA</t>
  </si>
  <si>
    <t>ManxC</t>
  </si>
  <si>
    <t>SdanxC</t>
  </si>
  <si>
    <t>MhostIA</t>
  </si>
  <si>
    <t>SdhostIA</t>
  </si>
  <si>
    <t>MseekIA</t>
  </si>
  <si>
    <t>SdseekIA</t>
  </si>
  <si>
    <t>MseekC</t>
  </si>
  <si>
    <t>SdseekC</t>
  </si>
  <si>
    <t>MpeerproIA</t>
  </si>
  <si>
    <t>SdpeerproIA</t>
  </si>
  <si>
    <t>MpeerproC</t>
  </si>
  <si>
    <t>SdpeerproC</t>
  </si>
  <si>
    <t>MfamilyproIA</t>
  </si>
  <si>
    <t>SdfamilyproIA</t>
  </si>
  <si>
    <t>MfamilyproC</t>
  </si>
  <si>
    <t>SdfamilyproC</t>
  </si>
  <si>
    <t>MHHSSIA</t>
  </si>
  <si>
    <t>SdHHSSIA</t>
  </si>
  <si>
    <t>MHHSSC</t>
  </si>
  <si>
    <t>SdHHSSC</t>
  </si>
  <si>
    <t>MfamilyFUNIA</t>
  </si>
  <si>
    <t>SdfamilyFUNIA</t>
  </si>
  <si>
    <t>MfamilyFUNC</t>
  </si>
  <si>
    <t>SdfamilyFUNC</t>
  </si>
  <si>
    <t>MESTMIA</t>
  </si>
  <si>
    <t>SdESTMIA</t>
  </si>
  <si>
    <t>MESTMC</t>
  </si>
  <si>
    <t>SdESTMC</t>
  </si>
  <si>
    <t>Lin et al.</t>
  </si>
  <si>
    <t>Kim et al.</t>
  </si>
  <si>
    <t>Ko et al.</t>
  </si>
  <si>
    <t>Cao &amp; Su</t>
  </si>
  <si>
    <t>NIA</t>
  </si>
  <si>
    <t>NC</t>
  </si>
  <si>
    <t>Yang &amp; Tung</t>
  </si>
  <si>
    <t>Yen et al.</t>
  </si>
  <si>
    <t>Jang et al.</t>
  </si>
  <si>
    <t>Park et al.</t>
  </si>
  <si>
    <t>Xiugin et al.</t>
  </si>
  <si>
    <t xml:space="preserve">Kim </t>
  </si>
  <si>
    <t>Wu et al.</t>
  </si>
  <si>
    <t>Yadav et al.</t>
  </si>
  <si>
    <t>Chang et al.</t>
  </si>
  <si>
    <t>Evren et al.</t>
  </si>
  <si>
    <t>Lee et al.</t>
  </si>
  <si>
    <t>Li et al.</t>
  </si>
  <si>
    <t>Tang et al.</t>
  </si>
  <si>
    <t>Torrente et al.</t>
  </si>
  <si>
    <t>Shi et al.</t>
  </si>
  <si>
    <t>Mei et al.</t>
  </si>
  <si>
    <t>author</t>
  </si>
  <si>
    <t>year</t>
  </si>
  <si>
    <t>Ko et al.d</t>
  </si>
  <si>
    <t>Chen et al.a</t>
  </si>
  <si>
    <t>Chang et al.b</t>
  </si>
  <si>
    <t>CIAS</t>
  </si>
  <si>
    <t>IAT</t>
  </si>
  <si>
    <t>Korea</t>
  </si>
  <si>
    <t>Taiwan</t>
  </si>
  <si>
    <t xml:space="preserve">Taiwan </t>
  </si>
  <si>
    <t>China</t>
  </si>
  <si>
    <t>Iran</t>
  </si>
  <si>
    <t>Ghassemzadeh et al.</t>
  </si>
  <si>
    <t>Authors</t>
  </si>
  <si>
    <t>India</t>
  </si>
  <si>
    <t>Yu &amp; Shek</t>
  </si>
  <si>
    <t>Hong Kong</t>
  </si>
  <si>
    <t>Turkey</t>
  </si>
  <si>
    <t>Spain</t>
  </si>
  <si>
    <t>% male sex</t>
  </si>
  <si>
    <t>prevalence</t>
  </si>
  <si>
    <t>% males IA</t>
  </si>
  <si>
    <t>questionnaire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</si>
</sst>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rgb="FF505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B1">
      <selection activeCell="AS1" sqref="AS1"/>
    </sheetView>
  </sheetViews>
  <sheetFormatPr defaultColWidth="9.140625" defaultRowHeight="15"/>
  <sheetData>
    <row r="1" spans="1:68" ht="14.25">
      <c r="A1" t="s">
        <v>58</v>
      </c>
      <c r="B1" t="s">
        <v>59</v>
      </c>
      <c r="C1" t="s">
        <v>77</v>
      </c>
      <c r="D1" t="s">
        <v>40</v>
      </c>
      <c r="E1" t="s">
        <v>41</v>
      </c>
      <c r="G1" t="s">
        <v>78</v>
      </c>
      <c r="H1" t="s">
        <v>79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0</v>
      </c>
      <c r="T1" t="s">
        <v>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22</v>
      </c>
      <c r="AF1" t="s">
        <v>23</v>
      </c>
      <c r="AG1" t="s">
        <v>32</v>
      </c>
      <c r="AH1" t="s">
        <v>33</v>
      </c>
      <c r="AI1" t="s">
        <v>34</v>
      </c>
      <c r="AJ1" t="s">
        <v>35</v>
      </c>
      <c r="AK1" t="s">
        <v>24</v>
      </c>
      <c r="AL1" t="s">
        <v>25</v>
      </c>
      <c r="AM1" t="s">
        <v>26</v>
      </c>
      <c r="AN1" t="s">
        <v>27</v>
      </c>
      <c r="AO1" t="s">
        <v>28</v>
      </c>
      <c r="AP1" t="s">
        <v>29</v>
      </c>
      <c r="AQ1" t="s">
        <v>30</v>
      </c>
      <c r="AR1" t="s">
        <v>31</v>
      </c>
      <c r="AS1" t="s">
        <v>80</v>
      </c>
      <c r="AU1">
        <v>1</v>
      </c>
      <c r="AV1">
        <v>2</v>
      </c>
      <c r="AW1">
        <v>3</v>
      </c>
      <c r="AX1">
        <v>4</v>
      </c>
      <c r="AY1">
        <v>5</v>
      </c>
      <c r="AZ1">
        <v>6</v>
      </c>
      <c r="BA1">
        <v>7</v>
      </c>
      <c r="BB1">
        <v>8</v>
      </c>
      <c r="BC1">
        <v>9</v>
      </c>
      <c r="BD1">
        <v>10</v>
      </c>
      <c r="BE1">
        <v>11</v>
      </c>
      <c r="BF1">
        <v>12</v>
      </c>
      <c r="BG1">
        <v>13</v>
      </c>
      <c r="BH1">
        <v>14</v>
      </c>
      <c r="BI1">
        <v>15</v>
      </c>
      <c r="BJ1">
        <v>16</v>
      </c>
      <c r="BK1">
        <v>17</v>
      </c>
      <c r="BL1">
        <v>18</v>
      </c>
      <c r="BM1">
        <v>19</v>
      </c>
      <c r="BN1">
        <v>20</v>
      </c>
      <c r="BO1">
        <v>21</v>
      </c>
      <c r="BP1">
        <v>22</v>
      </c>
    </row>
    <row r="2" spans="1:68" ht="14.25">
      <c r="A2" t="s">
        <v>36</v>
      </c>
      <c r="B2">
        <v>2002</v>
      </c>
      <c r="C2">
        <v>67.5</v>
      </c>
      <c r="D2">
        <v>88</v>
      </c>
      <c r="E2">
        <v>665</v>
      </c>
      <c r="F2">
        <f>SUM(D2:E2)</f>
        <v>753</v>
      </c>
      <c r="G2">
        <v>11.69</v>
      </c>
      <c r="H2">
        <v>80.5</v>
      </c>
      <c r="U2">
        <v>20.87</v>
      </c>
      <c r="V2">
        <v>4.54</v>
      </c>
      <c r="W2">
        <v>20.17</v>
      </c>
      <c r="X2">
        <v>4.71</v>
      </c>
      <c r="Y2">
        <v>3.22</v>
      </c>
      <c r="Z2">
        <v>1.75</v>
      </c>
      <c r="AA2">
        <v>2.75</v>
      </c>
      <c r="AB2">
        <v>1.39</v>
      </c>
      <c r="AC2">
        <v>4.57</v>
      </c>
      <c r="AD2">
        <v>1.9</v>
      </c>
      <c r="AE2">
        <v>3.45</v>
      </c>
      <c r="AF2">
        <v>1.59</v>
      </c>
      <c r="AS2" t="s">
        <v>64</v>
      </c>
      <c r="AT2" t="s">
        <v>66</v>
      </c>
      <c r="AU2">
        <v>2</v>
      </c>
      <c r="AV2">
        <v>2</v>
      </c>
      <c r="AW2">
        <v>1</v>
      </c>
      <c r="AX2">
        <v>2</v>
      </c>
      <c r="AY2">
        <v>1</v>
      </c>
      <c r="AZ2">
        <v>2</v>
      </c>
      <c r="BA2">
        <v>2</v>
      </c>
      <c r="BB2">
        <v>2</v>
      </c>
      <c r="BC2">
        <v>0</v>
      </c>
      <c r="BD2">
        <v>1</v>
      </c>
      <c r="BE2">
        <v>2</v>
      </c>
      <c r="BF2">
        <v>1</v>
      </c>
      <c r="BG2">
        <v>1</v>
      </c>
      <c r="BH2">
        <v>1</v>
      </c>
      <c r="BI2">
        <v>2</v>
      </c>
      <c r="BJ2">
        <v>1</v>
      </c>
      <c r="BK2">
        <v>0</v>
      </c>
      <c r="BL2">
        <v>2</v>
      </c>
      <c r="BM2">
        <v>0</v>
      </c>
      <c r="BN2">
        <v>2</v>
      </c>
      <c r="BO2">
        <v>0</v>
      </c>
      <c r="BP2">
        <v>2</v>
      </c>
    </row>
    <row r="3" spans="1:68" ht="14.25">
      <c r="A3" t="s">
        <v>37</v>
      </c>
      <c r="B3">
        <v>2006</v>
      </c>
      <c r="C3">
        <v>35</v>
      </c>
      <c r="D3">
        <v>25</v>
      </c>
      <c r="E3">
        <v>1548</v>
      </c>
      <c r="F3">
        <f aca="true" t="shared" si="0" ref="F3:F29">SUM(D3:E3)</f>
        <v>1573</v>
      </c>
      <c r="G3">
        <v>1.59</v>
      </c>
      <c r="H3">
        <v>44</v>
      </c>
      <c r="I3">
        <v>12.56</v>
      </c>
      <c r="J3">
        <v>4.93</v>
      </c>
      <c r="K3">
        <v>9.8</v>
      </c>
      <c r="L3">
        <v>4.4</v>
      </c>
      <c r="AS3" t="s">
        <v>64</v>
      </c>
      <c r="AT3" t="s">
        <v>65</v>
      </c>
      <c r="AU3">
        <v>2</v>
      </c>
      <c r="AV3">
        <v>2</v>
      </c>
      <c r="AW3">
        <v>2</v>
      </c>
      <c r="AX3">
        <v>2</v>
      </c>
      <c r="AY3">
        <v>1</v>
      </c>
      <c r="AZ3">
        <v>2</v>
      </c>
      <c r="BA3">
        <v>2</v>
      </c>
      <c r="BB3">
        <v>2</v>
      </c>
      <c r="BC3">
        <v>0</v>
      </c>
      <c r="BD3">
        <v>2</v>
      </c>
      <c r="BE3">
        <v>2</v>
      </c>
      <c r="BF3">
        <v>1</v>
      </c>
      <c r="BG3">
        <v>0</v>
      </c>
      <c r="BH3">
        <v>1</v>
      </c>
      <c r="BI3">
        <v>2</v>
      </c>
      <c r="BJ3">
        <v>1</v>
      </c>
      <c r="BK3">
        <v>0</v>
      </c>
      <c r="BL3">
        <v>2</v>
      </c>
      <c r="BM3">
        <v>2</v>
      </c>
      <c r="BN3">
        <v>2</v>
      </c>
      <c r="BO3">
        <v>1</v>
      </c>
      <c r="BP3">
        <v>0</v>
      </c>
    </row>
    <row r="4" spans="1:68" ht="14.25">
      <c r="A4" t="s">
        <v>38</v>
      </c>
      <c r="B4">
        <v>2006</v>
      </c>
      <c r="C4">
        <v>62.54</v>
      </c>
      <c r="D4">
        <v>706</v>
      </c>
      <c r="E4">
        <v>2706</v>
      </c>
      <c r="F4">
        <f t="shared" si="0"/>
        <v>3412</v>
      </c>
      <c r="G4">
        <v>20.69</v>
      </c>
      <c r="H4">
        <v>79.9</v>
      </c>
      <c r="U4">
        <v>18.2</v>
      </c>
      <c r="V4">
        <v>4.3</v>
      </c>
      <c r="W4">
        <v>16.8</v>
      </c>
      <c r="X4">
        <v>4.7</v>
      </c>
      <c r="AS4" t="s">
        <v>63</v>
      </c>
      <c r="AT4" t="s">
        <v>66</v>
      </c>
      <c r="AU4">
        <v>2</v>
      </c>
      <c r="AV4">
        <v>2</v>
      </c>
      <c r="AW4">
        <v>2</v>
      </c>
      <c r="AX4">
        <v>2</v>
      </c>
      <c r="AY4">
        <v>1</v>
      </c>
      <c r="AZ4">
        <v>2</v>
      </c>
      <c r="BA4">
        <v>2</v>
      </c>
      <c r="BB4">
        <v>2</v>
      </c>
      <c r="BC4">
        <v>2</v>
      </c>
      <c r="BD4">
        <v>2</v>
      </c>
      <c r="BE4">
        <v>2</v>
      </c>
      <c r="BF4">
        <v>1</v>
      </c>
      <c r="BG4">
        <v>2</v>
      </c>
      <c r="BH4">
        <v>2</v>
      </c>
      <c r="BI4">
        <v>2</v>
      </c>
      <c r="BJ4">
        <v>2</v>
      </c>
      <c r="BK4">
        <v>0</v>
      </c>
      <c r="BL4">
        <v>2</v>
      </c>
      <c r="BM4">
        <v>2</v>
      </c>
      <c r="BN4">
        <v>2</v>
      </c>
      <c r="BO4">
        <v>2</v>
      </c>
      <c r="BP4">
        <v>2</v>
      </c>
    </row>
    <row r="5" spans="1:68" ht="14.25">
      <c r="A5" t="s">
        <v>39</v>
      </c>
      <c r="B5">
        <v>2007</v>
      </c>
      <c r="C5">
        <v>50.2</v>
      </c>
      <c r="D5">
        <v>64</v>
      </c>
      <c r="E5">
        <v>2556</v>
      </c>
      <c r="F5">
        <f t="shared" si="0"/>
        <v>2620</v>
      </c>
      <c r="G5">
        <v>2.44</v>
      </c>
      <c r="H5">
        <v>83</v>
      </c>
      <c r="Y5">
        <v>2.98</v>
      </c>
      <c r="Z5">
        <v>1.71</v>
      </c>
      <c r="AA5">
        <v>2.53</v>
      </c>
      <c r="AB5">
        <v>1.67</v>
      </c>
      <c r="AK5">
        <v>5.58</v>
      </c>
      <c r="AL5">
        <v>1.95</v>
      </c>
      <c r="AM5">
        <v>6.7</v>
      </c>
      <c r="AN5">
        <v>1.97</v>
      </c>
      <c r="AS5" t="s">
        <v>64</v>
      </c>
      <c r="AT5" t="s">
        <v>68</v>
      </c>
      <c r="AU5">
        <v>2</v>
      </c>
      <c r="AV5">
        <v>2</v>
      </c>
      <c r="AW5">
        <v>1</v>
      </c>
      <c r="AX5">
        <v>2</v>
      </c>
      <c r="AY5">
        <v>1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1</v>
      </c>
      <c r="BG5">
        <v>1</v>
      </c>
      <c r="BH5">
        <v>2</v>
      </c>
      <c r="BI5">
        <v>2</v>
      </c>
      <c r="BJ5">
        <v>2</v>
      </c>
      <c r="BK5">
        <v>0</v>
      </c>
      <c r="BL5">
        <v>2</v>
      </c>
      <c r="BM5">
        <v>2</v>
      </c>
      <c r="BN5">
        <v>2</v>
      </c>
      <c r="BO5">
        <v>1</v>
      </c>
      <c r="BP5">
        <v>2</v>
      </c>
    </row>
    <row r="6" spans="1:68" ht="14.25">
      <c r="A6" t="s">
        <v>38</v>
      </c>
      <c r="B6">
        <v>2007</v>
      </c>
      <c r="C6">
        <v>51.07</v>
      </c>
      <c r="D6">
        <v>71</v>
      </c>
      <c r="E6">
        <v>397</v>
      </c>
      <c r="F6">
        <f t="shared" si="0"/>
        <v>468</v>
      </c>
      <c r="G6">
        <v>15.17</v>
      </c>
      <c r="H6">
        <v>69</v>
      </c>
      <c r="I6">
        <v>5.87</v>
      </c>
      <c r="J6">
        <v>6.49</v>
      </c>
      <c r="K6">
        <v>3.25</v>
      </c>
      <c r="L6">
        <v>4.48</v>
      </c>
      <c r="M6">
        <v>5.74</v>
      </c>
      <c r="N6">
        <v>5.5</v>
      </c>
      <c r="O6">
        <v>3.64</v>
      </c>
      <c r="P6">
        <v>4.4</v>
      </c>
      <c r="Q6">
        <v>6.78</v>
      </c>
      <c r="R6">
        <v>5.18</v>
      </c>
      <c r="S6">
        <v>3.76</v>
      </c>
      <c r="T6">
        <v>4.08</v>
      </c>
      <c r="U6">
        <v>17.4</v>
      </c>
      <c r="V6">
        <v>3.9</v>
      </c>
      <c r="W6">
        <v>16.02</v>
      </c>
      <c r="X6">
        <v>4.35</v>
      </c>
      <c r="AG6">
        <v>28.17</v>
      </c>
      <c r="AH6">
        <v>3.95</v>
      </c>
      <c r="AI6">
        <v>29.46</v>
      </c>
      <c r="AJ6">
        <v>4.69</v>
      </c>
      <c r="AO6">
        <v>11.98</v>
      </c>
      <c r="AP6">
        <v>3.89</v>
      </c>
      <c r="AQ6">
        <v>13.89</v>
      </c>
      <c r="AR6">
        <v>3.73</v>
      </c>
      <c r="AS6" t="s">
        <v>63</v>
      </c>
      <c r="AT6" t="s">
        <v>66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0</v>
      </c>
      <c r="BD6">
        <v>0</v>
      </c>
      <c r="BE6">
        <v>2</v>
      </c>
      <c r="BF6">
        <v>1</v>
      </c>
      <c r="BG6">
        <v>0</v>
      </c>
      <c r="BH6">
        <v>2</v>
      </c>
      <c r="BI6">
        <v>2</v>
      </c>
      <c r="BJ6">
        <v>2</v>
      </c>
      <c r="BK6">
        <v>0</v>
      </c>
      <c r="BL6">
        <v>2</v>
      </c>
      <c r="BM6">
        <v>2</v>
      </c>
      <c r="BN6">
        <v>2</v>
      </c>
      <c r="BO6">
        <v>1</v>
      </c>
      <c r="BP6">
        <v>2</v>
      </c>
    </row>
    <row r="7" spans="1:68" ht="14.25">
      <c r="A7" t="s">
        <v>42</v>
      </c>
      <c r="B7">
        <v>2007</v>
      </c>
      <c r="C7">
        <v>62.3</v>
      </c>
      <c r="D7">
        <v>209</v>
      </c>
      <c r="E7">
        <v>1356</v>
      </c>
      <c r="F7">
        <f t="shared" si="0"/>
        <v>1565</v>
      </c>
      <c r="G7">
        <v>13.35</v>
      </c>
      <c r="H7">
        <v>76.6</v>
      </c>
      <c r="I7">
        <v>14.22</v>
      </c>
      <c r="J7">
        <v>7.01</v>
      </c>
      <c r="K7">
        <v>10.01</v>
      </c>
      <c r="L7">
        <v>6.37</v>
      </c>
      <c r="Y7">
        <v>1.99</v>
      </c>
      <c r="Z7">
        <v>1.64</v>
      </c>
      <c r="AA7">
        <v>1.35</v>
      </c>
      <c r="AB7">
        <v>1.4</v>
      </c>
      <c r="AG7">
        <v>35.25</v>
      </c>
      <c r="AH7">
        <v>8.66</v>
      </c>
      <c r="AI7">
        <v>38.22</v>
      </c>
      <c r="AJ7">
        <v>8.13</v>
      </c>
      <c r="AS7" t="s">
        <v>64</v>
      </c>
      <c r="AT7" t="s">
        <v>66</v>
      </c>
      <c r="AU7">
        <v>2</v>
      </c>
      <c r="AV7">
        <v>2</v>
      </c>
      <c r="AW7">
        <v>2</v>
      </c>
      <c r="AX7">
        <v>2</v>
      </c>
      <c r="AY7">
        <v>1</v>
      </c>
      <c r="AZ7">
        <v>2</v>
      </c>
      <c r="BA7">
        <v>2</v>
      </c>
      <c r="BB7">
        <v>2</v>
      </c>
      <c r="BC7">
        <v>0</v>
      </c>
      <c r="BD7">
        <v>1</v>
      </c>
      <c r="BE7">
        <v>2</v>
      </c>
      <c r="BF7">
        <v>1</v>
      </c>
      <c r="BG7">
        <v>2</v>
      </c>
      <c r="BH7">
        <v>2</v>
      </c>
      <c r="BI7">
        <v>2</v>
      </c>
      <c r="BJ7">
        <v>2</v>
      </c>
      <c r="BK7">
        <v>0</v>
      </c>
      <c r="BL7">
        <v>2</v>
      </c>
      <c r="BM7">
        <v>0</v>
      </c>
      <c r="BN7">
        <v>1</v>
      </c>
      <c r="BO7">
        <v>0</v>
      </c>
      <c r="BP7">
        <v>0</v>
      </c>
    </row>
    <row r="8" spans="1:68" ht="14.25">
      <c r="A8" t="s">
        <v>70</v>
      </c>
      <c r="B8">
        <v>2008</v>
      </c>
      <c r="C8">
        <v>52.28</v>
      </c>
      <c r="D8">
        <v>37</v>
      </c>
      <c r="E8">
        <v>1931</v>
      </c>
      <c r="F8">
        <f t="shared" si="0"/>
        <v>1968</v>
      </c>
      <c r="G8">
        <v>1.88</v>
      </c>
      <c r="H8">
        <v>0</v>
      </c>
      <c r="AG8">
        <v>24.01</v>
      </c>
      <c r="AH8">
        <v>6.47</v>
      </c>
      <c r="AI8">
        <v>20.43</v>
      </c>
      <c r="AJ8">
        <v>4.62</v>
      </c>
      <c r="AK8">
        <v>53.75</v>
      </c>
      <c r="AL8">
        <v>10.85</v>
      </c>
      <c r="AM8">
        <v>53.53</v>
      </c>
      <c r="AN8">
        <v>11.27</v>
      </c>
      <c r="AS8" t="s">
        <v>64</v>
      </c>
      <c r="AT8" t="s">
        <v>69</v>
      </c>
      <c r="AU8">
        <v>2</v>
      </c>
      <c r="AV8">
        <v>1</v>
      </c>
      <c r="AW8">
        <v>2</v>
      </c>
      <c r="AX8">
        <v>2</v>
      </c>
      <c r="AY8">
        <v>1</v>
      </c>
      <c r="AZ8">
        <v>0</v>
      </c>
      <c r="BA8">
        <v>1</v>
      </c>
      <c r="BB8">
        <v>2</v>
      </c>
      <c r="BC8">
        <v>0</v>
      </c>
      <c r="BD8">
        <v>0</v>
      </c>
      <c r="BE8">
        <v>1</v>
      </c>
      <c r="BF8">
        <v>1</v>
      </c>
      <c r="BG8">
        <v>1</v>
      </c>
      <c r="BH8">
        <v>2</v>
      </c>
      <c r="BI8">
        <v>2</v>
      </c>
      <c r="BJ8">
        <v>2</v>
      </c>
      <c r="BK8">
        <v>0</v>
      </c>
      <c r="BL8">
        <v>2</v>
      </c>
      <c r="BM8">
        <v>0</v>
      </c>
      <c r="BN8">
        <v>1</v>
      </c>
      <c r="BO8">
        <v>0</v>
      </c>
      <c r="BP8">
        <v>0</v>
      </c>
    </row>
    <row r="9" spans="1:68" ht="14.25">
      <c r="A9" t="s">
        <v>44</v>
      </c>
      <c r="B9">
        <v>2008</v>
      </c>
      <c r="C9">
        <v>25.7</v>
      </c>
      <c r="D9">
        <v>37</v>
      </c>
      <c r="E9">
        <v>814</v>
      </c>
      <c r="F9">
        <f t="shared" si="0"/>
        <v>851</v>
      </c>
      <c r="G9">
        <v>4.35</v>
      </c>
      <c r="H9">
        <v>40.5</v>
      </c>
      <c r="I9">
        <v>22.8</v>
      </c>
      <c r="J9">
        <v>11.92</v>
      </c>
      <c r="K9">
        <v>12.43</v>
      </c>
      <c r="L9">
        <v>9.3</v>
      </c>
      <c r="M9">
        <v>14.03</v>
      </c>
      <c r="N9">
        <v>10.31</v>
      </c>
      <c r="O9">
        <v>7.45</v>
      </c>
      <c r="P9">
        <v>6.76</v>
      </c>
      <c r="Q9">
        <v>10.39</v>
      </c>
      <c r="R9">
        <v>5.29</v>
      </c>
      <c r="S9">
        <v>5.72</v>
      </c>
      <c r="T9">
        <v>4.95</v>
      </c>
      <c r="AS9" t="s">
        <v>64</v>
      </c>
      <c r="AT9" t="s">
        <v>65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0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0</v>
      </c>
      <c r="BL9">
        <v>2</v>
      </c>
      <c r="BM9">
        <v>2</v>
      </c>
      <c r="BN9">
        <v>2</v>
      </c>
      <c r="BO9">
        <v>2</v>
      </c>
      <c r="BP9">
        <v>2</v>
      </c>
    </row>
    <row r="10" spans="1:68" ht="14.25">
      <c r="A10" t="s">
        <v>45</v>
      </c>
      <c r="B10">
        <v>2008</v>
      </c>
      <c r="C10">
        <v>69.6</v>
      </c>
      <c r="D10">
        <v>95</v>
      </c>
      <c r="E10">
        <v>790</v>
      </c>
      <c r="F10">
        <f t="shared" si="0"/>
        <v>885</v>
      </c>
      <c r="G10">
        <v>10.73</v>
      </c>
      <c r="H10">
        <v>76.84</v>
      </c>
      <c r="AO10">
        <v>3.23</v>
      </c>
      <c r="AP10">
        <v>0.67</v>
      </c>
      <c r="AQ10">
        <v>3.75</v>
      </c>
      <c r="AR10">
        <v>0.67</v>
      </c>
      <c r="AS10" t="s">
        <v>64</v>
      </c>
      <c r="AT10" t="s">
        <v>65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0</v>
      </c>
      <c r="BE10">
        <v>2</v>
      </c>
      <c r="BF10">
        <v>1</v>
      </c>
      <c r="BG10">
        <v>1</v>
      </c>
      <c r="BH10">
        <v>1</v>
      </c>
      <c r="BI10">
        <v>2</v>
      </c>
      <c r="BJ10">
        <v>2</v>
      </c>
      <c r="BK10">
        <v>1</v>
      </c>
      <c r="BL10">
        <v>2</v>
      </c>
      <c r="BM10">
        <v>2</v>
      </c>
      <c r="BN10">
        <v>2</v>
      </c>
      <c r="BO10">
        <v>2</v>
      </c>
      <c r="BP10">
        <v>0</v>
      </c>
    </row>
    <row r="11" spans="1:68" ht="14.25">
      <c r="A11" t="s">
        <v>43</v>
      </c>
      <c r="B11">
        <v>2008</v>
      </c>
      <c r="C11">
        <v>63.06</v>
      </c>
      <c r="D11">
        <v>733</v>
      </c>
      <c r="E11">
        <v>2784</v>
      </c>
      <c r="F11">
        <f t="shared" si="0"/>
        <v>3517</v>
      </c>
      <c r="G11">
        <v>20.84</v>
      </c>
      <c r="H11">
        <v>0</v>
      </c>
      <c r="I11">
        <v>1.07</v>
      </c>
      <c r="J11">
        <v>0.99</v>
      </c>
      <c r="K11">
        <v>0.68</v>
      </c>
      <c r="L11">
        <v>0.8</v>
      </c>
      <c r="M11">
        <v>0.93</v>
      </c>
      <c r="N11">
        <v>0.88</v>
      </c>
      <c r="O11">
        <v>0.64</v>
      </c>
      <c r="P11">
        <v>0.7</v>
      </c>
      <c r="Q11">
        <v>1.23</v>
      </c>
      <c r="R11">
        <v>0.99</v>
      </c>
      <c r="S11">
        <v>0.77</v>
      </c>
      <c r="T11">
        <v>0.79</v>
      </c>
      <c r="AS11" t="s">
        <v>63</v>
      </c>
      <c r="AT11" t="s">
        <v>66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1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0</v>
      </c>
      <c r="BL11">
        <v>2</v>
      </c>
      <c r="BM11">
        <v>2</v>
      </c>
      <c r="BN11">
        <v>2</v>
      </c>
      <c r="BO11">
        <v>0</v>
      </c>
      <c r="BP11">
        <v>2</v>
      </c>
    </row>
    <row r="12" spans="1:68" ht="14.25">
      <c r="A12" t="s">
        <v>46</v>
      </c>
      <c r="B12">
        <v>2010</v>
      </c>
      <c r="C12">
        <v>93.8</v>
      </c>
      <c r="D12">
        <v>204</v>
      </c>
      <c r="E12">
        <v>100</v>
      </c>
      <c r="F12">
        <f t="shared" si="0"/>
        <v>304</v>
      </c>
      <c r="G12">
        <v>67.1</v>
      </c>
      <c r="H12">
        <v>0</v>
      </c>
      <c r="I12">
        <v>1.7</v>
      </c>
      <c r="J12">
        <v>0.7</v>
      </c>
      <c r="K12">
        <v>1.4</v>
      </c>
      <c r="L12">
        <v>0.4</v>
      </c>
      <c r="M12">
        <v>1.5</v>
      </c>
      <c r="N12">
        <v>0.6</v>
      </c>
      <c r="O12">
        <v>1.4</v>
      </c>
      <c r="P12">
        <v>0.4</v>
      </c>
      <c r="Q12">
        <v>1.7</v>
      </c>
      <c r="R12">
        <v>0.8</v>
      </c>
      <c r="S12">
        <v>1.4</v>
      </c>
      <c r="T12">
        <v>0.5</v>
      </c>
      <c r="AC12">
        <v>10.6</v>
      </c>
      <c r="AD12">
        <v>4.7</v>
      </c>
      <c r="AE12">
        <v>8.7</v>
      </c>
      <c r="AF12">
        <v>2.1</v>
      </c>
      <c r="AO12">
        <v>41.3</v>
      </c>
      <c r="AP12">
        <v>15.2</v>
      </c>
      <c r="AQ12">
        <v>47.9</v>
      </c>
      <c r="AR12">
        <v>8.7</v>
      </c>
      <c r="AS12" t="s">
        <v>71</v>
      </c>
      <c r="AT12" t="s">
        <v>68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0</v>
      </c>
      <c r="BD12">
        <v>2</v>
      </c>
      <c r="BE12">
        <v>2</v>
      </c>
      <c r="BF12">
        <v>2</v>
      </c>
      <c r="BG12">
        <v>0</v>
      </c>
      <c r="BH12">
        <v>1</v>
      </c>
      <c r="BI12">
        <v>2</v>
      </c>
      <c r="BJ12">
        <v>2</v>
      </c>
      <c r="BK12">
        <v>0</v>
      </c>
      <c r="BL12">
        <v>2</v>
      </c>
      <c r="BM12">
        <v>0</v>
      </c>
      <c r="BN12">
        <v>2</v>
      </c>
      <c r="BO12">
        <v>0</v>
      </c>
      <c r="BP12">
        <v>2</v>
      </c>
    </row>
    <row r="13" spans="1:68" ht="14.25">
      <c r="A13" t="s">
        <v>47</v>
      </c>
      <c r="B13">
        <v>2013</v>
      </c>
      <c r="C13">
        <v>57.5</v>
      </c>
      <c r="D13">
        <v>54</v>
      </c>
      <c r="E13">
        <v>2282</v>
      </c>
      <c r="F13">
        <f t="shared" si="0"/>
        <v>2336</v>
      </c>
      <c r="G13">
        <v>2.31</v>
      </c>
      <c r="H13">
        <v>63</v>
      </c>
      <c r="Q13">
        <v>109.25</v>
      </c>
      <c r="R13">
        <v>26.13</v>
      </c>
      <c r="S13">
        <v>69.48</v>
      </c>
      <c r="T13">
        <v>16.5</v>
      </c>
      <c r="AS13" t="s">
        <v>64</v>
      </c>
      <c r="AT13" t="s">
        <v>65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1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2</v>
      </c>
      <c r="BJ13">
        <v>2</v>
      </c>
      <c r="BK13">
        <v>2</v>
      </c>
      <c r="BL13">
        <v>2</v>
      </c>
      <c r="BM13">
        <v>2</v>
      </c>
      <c r="BN13">
        <v>2</v>
      </c>
      <c r="BO13">
        <v>1</v>
      </c>
      <c r="BP13">
        <v>0</v>
      </c>
    </row>
    <row r="14" spans="1:68" ht="14.25">
      <c r="A14" t="s">
        <v>45</v>
      </c>
      <c r="B14">
        <v>2013</v>
      </c>
      <c r="C14">
        <v>32.3</v>
      </c>
      <c r="D14">
        <v>75</v>
      </c>
      <c r="E14">
        <v>720</v>
      </c>
      <c r="F14">
        <f t="shared" si="0"/>
        <v>795</v>
      </c>
      <c r="G14">
        <v>9.43</v>
      </c>
      <c r="H14">
        <v>41.3</v>
      </c>
      <c r="I14">
        <v>13.27</v>
      </c>
      <c r="J14">
        <v>7.9</v>
      </c>
      <c r="K14">
        <v>8.09</v>
      </c>
      <c r="L14">
        <v>7.07</v>
      </c>
      <c r="AS14" s="2"/>
      <c r="AT14" s="2" t="s">
        <v>65</v>
      </c>
      <c r="AU14">
        <v>2</v>
      </c>
      <c r="AV14">
        <v>2</v>
      </c>
      <c r="AW14">
        <v>2</v>
      </c>
      <c r="AX14">
        <v>2</v>
      </c>
      <c r="AY14">
        <v>1</v>
      </c>
      <c r="AZ14">
        <v>2</v>
      </c>
      <c r="BA14">
        <v>2</v>
      </c>
      <c r="BB14">
        <v>2</v>
      </c>
      <c r="BC14">
        <v>0</v>
      </c>
      <c r="BD14">
        <v>1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</row>
    <row r="15" spans="1:68" ht="14.25">
      <c r="A15" t="s">
        <v>48</v>
      </c>
      <c r="B15">
        <v>2013</v>
      </c>
      <c r="C15">
        <v>57.9</v>
      </c>
      <c r="D15">
        <v>139</v>
      </c>
      <c r="E15">
        <v>934</v>
      </c>
      <c r="F15">
        <f t="shared" si="0"/>
        <v>1073</v>
      </c>
      <c r="G15">
        <v>12.95</v>
      </c>
      <c r="H15">
        <v>70.5</v>
      </c>
      <c r="AO15">
        <v>44.58</v>
      </c>
      <c r="AP15">
        <v>11.71</v>
      </c>
      <c r="AQ15">
        <v>46.74</v>
      </c>
      <c r="AR15">
        <v>11.16</v>
      </c>
      <c r="AS15" t="s">
        <v>64</v>
      </c>
      <c r="AT15" t="s">
        <v>68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1</v>
      </c>
      <c r="BB15">
        <v>2</v>
      </c>
      <c r="BC15">
        <v>0</v>
      </c>
      <c r="BD15">
        <v>0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</row>
    <row r="16" spans="1:68" ht="14.25">
      <c r="A16" t="s">
        <v>49</v>
      </c>
      <c r="B16">
        <v>2013</v>
      </c>
      <c r="C16">
        <v>59.4</v>
      </c>
      <c r="D16">
        <v>65</v>
      </c>
      <c r="E16">
        <v>487</v>
      </c>
      <c r="F16">
        <f t="shared" si="0"/>
        <v>552</v>
      </c>
      <c r="G16">
        <v>11.77</v>
      </c>
      <c r="H16">
        <v>72.3</v>
      </c>
      <c r="I16">
        <v>15.38</v>
      </c>
      <c r="J16">
        <v>13.17</v>
      </c>
      <c r="K16">
        <v>5.93</v>
      </c>
      <c r="L16">
        <v>6.21</v>
      </c>
      <c r="M16">
        <v>13.17</v>
      </c>
      <c r="N16">
        <v>7.78</v>
      </c>
      <c r="O16">
        <v>5.94</v>
      </c>
      <c r="P16">
        <v>6.09</v>
      </c>
      <c r="AS16" t="s">
        <v>64</v>
      </c>
      <c r="AT16" t="s">
        <v>72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0</v>
      </c>
      <c r="BD16">
        <v>1</v>
      </c>
      <c r="BE16">
        <v>2</v>
      </c>
      <c r="BF16">
        <v>1</v>
      </c>
      <c r="BG16">
        <v>2</v>
      </c>
      <c r="BH16">
        <v>2</v>
      </c>
      <c r="BI16">
        <v>2</v>
      </c>
      <c r="BJ16">
        <v>2</v>
      </c>
      <c r="BK16">
        <v>0</v>
      </c>
      <c r="BL16">
        <v>2</v>
      </c>
      <c r="BM16">
        <v>2</v>
      </c>
      <c r="BN16">
        <v>2</v>
      </c>
      <c r="BO16">
        <v>1</v>
      </c>
      <c r="BP16">
        <v>0</v>
      </c>
    </row>
    <row r="17" spans="1:68" ht="14.25">
      <c r="A17" t="s">
        <v>73</v>
      </c>
      <c r="B17">
        <v>2013</v>
      </c>
      <c r="C17">
        <v>53.7</v>
      </c>
      <c r="D17">
        <v>916</v>
      </c>
      <c r="E17">
        <v>3154</v>
      </c>
      <c r="F17">
        <f t="shared" si="0"/>
        <v>4070</v>
      </c>
      <c r="G17">
        <v>22.5</v>
      </c>
      <c r="H17">
        <v>0</v>
      </c>
      <c r="AK17">
        <v>4.29</v>
      </c>
      <c r="AL17">
        <v>0.72</v>
      </c>
      <c r="AM17">
        <v>4.58</v>
      </c>
      <c r="AN17">
        <v>0.73</v>
      </c>
      <c r="AO17">
        <v>3.43</v>
      </c>
      <c r="AP17">
        <v>0.78</v>
      </c>
      <c r="AQ17">
        <v>3.73</v>
      </c>
      <c r="AR17">
        <v>0.78</v>
      </c>
      <c r="AS17" t="s">
        <v>64</v>
      </c>
      <c r="AT17" t="s">
        <v>74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1</v>
      </c>
      <c r="BE17">
        <v>2</v>
      </c>
      <c r="BF17">
        <v>1</v>
      </c>
      <c r="BG17">
        <v>2</v>
      </c>
      <c r="BH17">
        <v>2</v>
      </c>
      <c r="BI17">
        <v>2</v>
      </c>
      <c r="BJ17">
        <v>2</v>
      </c>
      <c r="BK17">
        <v>0</v>
      </c>
      <c r="BL17">
        <v>2</v>
      </c>
      <c r="BM17">
        <v>2</v>
      </c>
      <c r="BN17">
        <v>2</v>
      </c>
      <c r="BO17">
        <v>1</v>
      </c>
      <c r="BP17">
        <v>2</v>
      </c>
    </row>
    <row r="18" spans="1:68" ht="14.25">
      <c r="A18" t="s">
        <v>62</v>
      </c>
      <c r="B18">
        <v>2014</v>
      </c>
      <c r="C18">
        <v>50.4</v>
      </c>
      <c r="D18">
        <v>605</v>
      </c>
      <c r="E18">
        <v>1602</v>
      </c>
      <c r="F18">
        <f t="shared" si="0"/>
        <v>2207</v>
      </c>
      <c r="G18">
        <v>27.41</v>
      </c>
      <c r="H18">
        <v>55.5</v>
      </c>
      <c r="AO18">
        <v>3.2</v>
      </c>
      <c r="AP18">
        <v>0.57</v>
      </c>
      <c r="AQ18">
        <v>3.32</v>
      </c>
      <c r="AR18">
        <v>0.56</v>
      </c>
      <c r="AS18" t="s">
        <v>63</v>
      </c>
      <c r="AT18" t="s">
        <v>66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0</v>
      </c>
      <c r="BD18">
        <v>1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</row>
    <row r="19" spans="1:68" ht="14.25">
      <c r="A19" t="s">
        <v>51</v>
      </c>
      <c r="B19">
        <v>2014</v>
      </c>
      <c r="C19">
        <v>47.26</v>
      </c>
      <c r="D19">
        <v>791</v>
      </c>
      <c r="E19">
        <v>4166</v>
      </c>
      <c r="F19">
        <f t="shared" si="0"/>
        <v>4957</v>
      </c>
      <c r="G19">
        <v>15.96</v>
      </c>
      <c r="H19">
        <v>66.5</v>
      </c>
      <c r="I19">
        <v>1.78</v>
      </c>
      <c r="J19">
        <v>1.17</v>
      </c>
      <c r="K19">
        <v>1.3</v>
      </c>
      <c r="L19">
        <v>1.18</v>
      </c>
      <c r="M19">
        <v>2.11</v>
      </c>
      <c r="N19">
        <v>1.3</v>
      </c>
      <c r="O19">
        <v>1.67</v>
      </c>
      <c r="P19">
        <v>1.24</v>
      </c>
      <c r="Q19">
        <v>2.9</v>
      </c>
      <c r="R19">
        <v>1.57</v>
      </c>
      <c r="S19">
        <v>2.34</v>
      </c>
      <c r="T19">
        <v>1.5</v>
      </c>
      <c r="U19">
        <v>3.33</v>
      </c>
      <c r="V19">
        <v>1.71</v>
      </c>
      <c r="W19">
        <v>2.69</v>
      </c>
      <c r="X19">
        <v>1.7</v>
      </c>
      <c r="AS19" t="s">
        <v>71</v>
      </c>
      <c r="AT19" t="s">
        <v>75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0</v>
      </c>
      <c r="BL19">
        <v>2</v>
      </c>
      <c r="BM19">
        <v>2</v>
      </c>
      <c r="BN19">
        <v>2</v>
      </c>
      <c r="BO19">
        <v>2</v>
      </c>
      <c r="BP19">
        <v>2</v>
      </c>
    </row>
    <row r="20" spans="1:68" ht="14.25">
      <c r="A20" t="s">
        <v>38</v>
      </c>
      <c r="B20">
        <v>2014</v>
      </c>
      <c r="C20">
        <v>46.78</v>
      </c>
      <c r="D20">
        <v>67</v>
      </c>
      <c r="E20">
        <v>1267</v>
      </c>
      <c r="F20">
        <f t="shared" si="0"/>
        <v>1334</v>
      </c>
      <c r="G20">
        <v>5.02</v>
      </c>
      <c r="H20">
        <v>75.36</v>
      </c>
      <c r="I20">
        <v>21.64</v>
      </c>
      <c r="J20">
        <v>10.28</v>
      </c>
      <c r="K20">
        <v>15.23</v>
      </c>
      <c r="L20">
        <v>9.22</v>
      </c>
      <c r="M20">
        <v>32.42</v>
      </c>
      <c r="N20">
        <v>6.31</v>
      </c>
      <c r="O20">
        <v>31.36</v>
      </c>
      <c r="P20">
        <v>6.25</v>
      </c>
      <c r="Q20">
        <v>68.61</v>
      </c>
      <c r="R20">
        <v>10.14</v>
      </c>
      <c r="S20">
        <v>55.06</v>
      </c>
      <c r="T20">
        <v>13.34</v>
      </c>
      <c r="AS20" t="s">
        <v>63</v>
      </c>
      <c r="AT20" t="s">
        <v>66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1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1</v>
      </c>
      <c r="BP20">
        <v>2</v>
      </c>
    </row>
    <row r="21" spans="1:68" ht="14.25">
      <c r="A21" t="s">
        <v>52</v>
      </c>
      <c r="B21">
        <v>2014</v>
      </c>
      <c r="C21">
        <v>43.13</v>
      </c>
      <c r="D21">
        <v>29</v>
      </c>
      <c r="E21">
        <v>1188</v>
      </c>
      <c r="F21">
        <f t="shared" si="0"/>
        <v>1217</v>
      </c>
      <c r="G21">
        <v>2.38</v>
      </c>
      <c r="H21">
        <v>58.62</v>
      </c>
      <c r="I21">
        <v>21.17</v>
      </c>
      <c r="J21">
        <v>7.27</v>
      </c>
      <c r="K21">
        <v>12.81</v>
      </c>
      <c r="L21">
        <v>6.03</v>
      </c>
      <c r="M21">
        <v>13.59</v>
      </c>
      <c r="N21">
        <v>7.49</v>
      </c>
      <c r="O21">
        <v>7</v>
      </c>
      <c r="P21">
        <v>5.08</v>
      </c>
      <c r="Y21">
        <v>4.34</v>
      </c>
      <c r="Z21">
        <v>2.61</v>
      </c>
      <c r="AA21">
        <v>2.6</v>
      </c>
      <c r="AB21">
        <v>2.09</v>
      </c>
      <c r="AS21" t="s">
        <v>64</v>
      </c>
      <c r="AT21" t="s">
        <v>65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0</v>
      </c>
      <c r="BD21">
        <v>1</v>
      </c>
      <c r="BE21">
        <v>2</v>
      </c>
      <c r="BF21">
        <v>1</v>
      </c>
      <c r="BG21">
        <v>2</v>
      </c>
      <c r="BH21">
        <v>2</v>
      </c>
      <c r="BI21">
        <v>2</v>
      </c>
      <c r="BJ21">
        <v>2</v>
      </c>
      <c r="BK21">
        <v>0</v>
      </c>
      <c r="BL21">
        <v>2</v>
      </c>
      <c r="BM21">
        <v>2</v>
      </c>
      <c r="BN21">
        <v>2</v>
      </c>
      <c r="BO21">
        <v>2</v>
      </c>
      <c r="BP21">
        <v>0</v>
      </c>
    </row>
    <row r="22" spans="1:68" ht="14.25">
      <c r="A22" t="s">
        <v>53</v>
      </c>
      <c r="B22">
        <v>2014</v>
      </c>
      <c r="C22">
        <v>53.5</v>
      </c>
      <c r="D22">
        <v>51</v>
      </c>
      <c r="E22">
        <v>915</v>
      </c>
      <c r="F22">
        <f t="shared" si="0"/>
        <v>966</v>
      </c>
      <c r="G22">
        <v>5.28</v>
      </c>
      <c r="H22">
        <v>80.4</v>
      </c>
      <c r="U22">
        <v>2.88</v>
      </c>
      <c r="V22">
        <v>0.7</v>
      </c>
      <c r="W22">
        <v>2.73</v>
      </c>
      <c r="X22">
        <v>0.64</v>
      </c>
      <c r="AC22">
        <v>2.34</v>
      </c>
      <c r="AD22">
        <v>0.82</v>
      </c>
      <c r="AE22">
        <v>1.99</v>
      </c>
      <c r="AF22">
        <v>0.79</v>
      </c>
      <c r="AO22">
        <v>2.98</v>
      </c>
      <c r="AP22">
        <v>0.71</v>
      </c>
      <c r="AQ22">
        <v>3.2</v>
      </c>
      <c r="AR22">
        <v>0.83</v>
      </c>
      <c r="AS22" t="s">
        <v>63</v>
      </c>
      <c r="AT22" t="s">
        <v>68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0</v>
      </c>
      <c r="BD22">
        <v>1</v>
      </c>
      <c r="BE22">
        <v>2</v>
      </c>
      <c r="BF22">
        <v>1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</row>
    <row r="23" spans="1:68" ht="14.25">
      <c r="A23" t="s">
        <v>54</v>
      </c>
      <c r="B23">
        <v>2014</v>
      </c>
      <c r="C23">
        <v>54.1</v>
      </c>
      <c r="D23">
        <v>136</v>
      </c>
      <c r="E23">
        <v>940</v>
      </c>
      <c r="F23">
        <f t="shared" si="0"/>
        <v>1076</v>
      </c>
      <c r="G23">
        <v>12.64</v>
      </c>
      <c r="H23">
        <v>78.7</v>
      </c>
      <c r="I23">
        <v>2.04</v>
      </c>
      <c r="J23">
        <v>0.83</v>
      </c>
      <c r="K23">
        <v>1.67</v>
      </c>
      <c r="L23">
        <v>0.66</v>
      </c>
      <c r="M23">
        <v>1.93</v>
      </c>
      <c r="N23">
        <v>0.83</v>
      </c>
      <c r="O23">
        <v>1.59</v>
      </c>
      <c r="P23">
        <v>0.63</v>
      </c>
      <c r="Q23">
        <v>2.12</v>
      </c>
      <c r="R23">
        <v>0.95</v>
      </c>
      <c r="S23">
        <v>1.68</v>
      </c>
      <c r="T23">
        <v>0.71</v>
      </c>
      <c r="AS23" t="s">
        <v>64</v>
      </c>
      <c r="AT23" t="s">
        <v>68</v>
      </c>
      <c r="AU23">
        <v>2</v>
      </c>
      <c r="AV23">
        <v>2</v>
      </c>
      <c r="AW23">
        <v>2</v>
      </c>
      <c r="AX23">
        <v>2</v>
      </c>
      <c r="AY23">
        <v>1</v>
      </c>
      <c r="AZ23">
        <v>2</v>
      </c>
      <c r="BA23">
        <v>2</v>
      </c>
      <c r="BB23">
        <v>2</v>
      </c>
      <c r="BC23">
        <v>0</v>
      </c>
      <c r="BD23">
        <v>0</v>
      </c>
      <c r="BE23">
        <v>2</v>
      </c>
      <c r="BF23">
        <v>1</v>
      </c>
      <c r="BG23">
        <v>0</v>
      </c>
      <c r="BH23">
        <v>2</v>
      </c>
      <c r="BI23">
        <v>2</v>
      </c>
      <c r="BJ23">
        <v>2</v>
      </c>
      <c r="BK23">
        <v>0</v>
      </c>
      <c r="BL23">
        <v>2</v>
      </c>
      <c r="BM23">
        <v>2</v>
      </c>
      <c r="BN23">
        <v>2</v>
      </c>
      <c r="BO23">
        <v>2</v>
      </c>
      <c r="BP23">
        <v>2</v>
      </c>
    </row>
    <row r="24" spans="1:68" ht="14.25">
      <c r="A24" t="s">
        <v>55</v>
      </c>
      <c r="B24">
        <v>2014</v>
      </c>
      <c r="C24">
        <v>49.8</v>
      </c>
      <c r="D24">
        <v>80</v>
      </c>
      <c r="E24">
        <v>336</v>
      </c>
      <c r="F24">
        <f t="shared" si="0"/>
        <v>416</v>
      </c>
      <c r="G24">
        <v>19.23</v>
      </c>
      <c r="H24">
        <v>0</v>
      </c>
      <c r="M24">
        <v>20.86</v>
      </c>
      <c r="N24">
        <v>13.41</v>
      </c>
      <c r="O24">
        <v>15.21</v>
      </c>
      <c r="P24">
        <v>10.99</v>
      </c>
      <c r="Y24">
        <v>22.38</v>
      </c>
      <c r="Z24">
        <v>14.62</v>
      </c>
      <c r="AA24">
        <v>17.08</v>
      </c>
      <c r="AB24">
        <v>11.17</v>
      </c>
      <c r="AO24">
        <v>2.95</v>
      </c>
      <c r="AP24">
        <v>3.99</v>
      </c>
      <c r="AQ24">
        <v>2.19</v>
      </c>
      <c r="AR24">
        <v>2.93</v>
      </c>
      <c r="AS24" t="s">
        <v>71</v>
      </c>
      <c r="AT24" t="s">
        <v>76</v>
      </c>
      <c r="AU24">
        <v>2</v>
      </c>
      <c r="AV24">
        <v>2</v>
      </c>
      <c r="AW24">
        <v>2</v>
      </c>
      <c r="AX24">
        <v>2</v>
      </c>
      <c r="AY24">
        <v>1</v>
      </c>
      <c r="AZ24">
        <v>1</v>
      </c>
      <c r="BA24">
        <v>2</v>
      </c>
      <c r="BB24">
        <v>2</v>
      </c>
      <c r="BC24">
        <v>1</v>
      </c>
      <c r="BD24">
        <v>0</v>
      </c>
      <c r="BE24">
        <v>2</v>
      </c>
      <c r="BF24">
        <v>1</v>
      </c>
      <c r="BG24">
        <v>0</v>
      </c>
      <c r="BH24">
        <v>2</v>
      </c>
      <c r="BI24">
        <v>2</v>
      </c>
      <c r="BJ24">
        <v>2</v>
      </c>
      <c r="BK24">
        <v>0</v>
      </c>
      <c r="BL24">
        <v>2</v>
      </c>
      <c r="BM24">
        <v>2</v>
      </c>
      <c r="BN24">
        <v>2</v>
      </c>
      <c r="BO24">
        <v>2</v>
      </c>
      <c r="BP24">
        <v>0</v>
      </c>
    </row>
    <row r="25" spans="1:68" ht="14.25">
      <c r="A25" t="s">
        <v>50</v>
      </c>
      <c r="B25">
        <v>2015</v>
      </c>
      <c r="C25">
        <v>48.3</v>
      </c>
      <c r="D25">
        <v>293</v>
      </c>
      <c r="E25">
        <v>1571</v>
      </c>
      <c r="F25">
        <f t="shared" si="0"/>
        <v>1864</v>
      </c>
      <c r="G25">
        <v>15.72</v>
      </c>
      <c r="H25">
        <v>61.4</v>
      </c>
      <c r="AO25">
        <v>3.8</v>
      </c>
      <c r="AP25">
        <v>0.8</v>
      </c>
      <c r="AQ25">
        <v>4.2</v>
      </c>
      <c r="AR25">
        <v>0.8</v>
      </c>
      <c r="AS25" t="s">
        <v>63</v>
      </c>
      <c r="AT25" t="s">
        <v>66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  <c r="BC25">
        <v>0</v>
      </c>
      <c r="BD25">
        <v>2</v>
      </c>
      <c r="BE25">
        <v>2</v>
      </c>
      <c r="BF25">
        <v>1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</row>
    <row r="26" spans="1:68" ht="14.25">
      <c r="A26" t="s">
        <v>61</v>
      </c>
      <c r="B26">
        <v>2015</v>
      </c>
      <c r="C26">
        <v>50.6</v>
      </c>
      <c r="D26">
        <v>131</v>
      </c>
      <c r="E26">
        <v>1022</v>
      </c>
      <c r="F26">
        <f t="shared" si="0"/>
        <v>1153</v>
      </c>
      <c r="G26">
        <v>11.36</v>
      </c>
      <c r="H26">
        <v>59.2</v>
      </c>
      <c r="Y26">
        <v>1.64</v>
      </c>
      <c r="Z26">
        <v>0.66</v>
      </c>
      <c r="AA26">
        <v>1.3</v>
      </c>
      <c r="AB26">
        <v>0.44</v>
      </c>
      <c r="AO26">
        <v>5.84</v>
      </c>
      <c r="AP26">
        <v>3.17</v>
      </c>
      <c r="AQ26">
        <v>7.24</v>
      </c>
      <c r="AR26">
        <v>2.95</v>
      </c>
      <c r="AS26" t="s">
        <v>63</v>
      </c>
      <c r="AT26" t="s">
        <v>67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2</v>
      </c>
      <c r="BG26">
        <v>2</v>
      </c>
      <c r="BH26">
        <v>2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</row>
    <row r="27" spans="1:68" ht="14.25">
      <c r="A27" t="s">
        <v>60</v>
      </c>
      <c r="B27">
        <v>2015</v>
      </c>
      <c r="C27">
        <v>48.07</v>
      </c>
      <c r="D27">
        <v>83</v>
      </c>
      <c r="E27">
        <v>1494</v>
      </c>
      <c r="F27">
        <f t="shared" si="0"/>
        <v>1577</v>
      </c>
      <c r="G27">
        <v>5.26</v>
      </c>
      <c r="H27">
        <v>79.52</v>
      </c>
      <c r="AO27">
        <v>7.57</v>
      </c>
      <c r="AP27">
        <v>3.7</v>
      </c>
      <c r="AQ27">
        <v>9.08</v>
      </c>
      <c r="AR27">
        <v>3.74</v>
      </c>
      <c r="AS27" t="s">
        <v>63</v>
      </c>
      <c r="AT27" t="s">
        <v>66</v>
      </c>
      <c r="AU27">
        <v>2</v>
      </c>
      <c r="AV27">
        <v>2</v>
      </c>
      <c r="AW27">
        <v>2</v>
      </c>
      <c r="AX27">
        <v>2</v>
      </c>
      <c r="AY27">
        <v>1</v>
      </c>
      <c r="AZ27">
        <v>2</v>
      </c>
      <c r="BA27">
        <v>2</v>
      </c>
      <c r="BB27">
        <v>2</v>
      </c>
      <c r="BC27">
        <v>1</v>
      </c>
      <c r="BD27">
        <v>1</v>
      </c>
      <c r="BE27">
        <v>2</v>
      </c>
      <c r="BF27">
        <v>1</v>
      </c>
      <c r="BG27">
        <v>0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1</v>
      </c>
      <c r="BP27">
        <v>2</v>
      </c>
    </row>
    <row r="28" spans="1:68" ht="14.25">
      <c r="A28" t="s">
        <v>57</v>
      </c>
      <c r="B28">
        <v>2016</v>
      </c>
      <c r="C28">
        <v>41.41</v>
      </c>
      <c r="D28">
        <v>85</v>
      </c>
      <c r="E28">
        <v>1207</v>
      </c>
      <c r="F28">
        <f t="shared" si="0"/>
        <v>1292</v>
      </c>
      <c r="G28">
        <v>6.58</v>
      </c>
      <c r="H28">
        <v>54.1</v>
      </c>
      <c r="AG28">
        <v>29.26</v>
      </c>
      <c r="AH28">
        <v>3.99</v>
      </c>
      <c r="AI28">
        <v>31.11</v>
      </c>
      <c r="AJ28">
        <v>3.19</v>
      </c>
      <c r="AS28" t="s">
        <v>64</v>
      </c>
      <c r="AT28" t="s">
        <v>68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0</v>
      </c>
      <c r="BP28">
        <v>0</v>
      </c>
    </row>
    <row r="29" spans="1:68" ht="14.25">
      <c r="A29" t="s">
        <v>56</v>
      </c>
      <c r="B29">
        <v>2017</v>
      </c>
      <c r="C29">
        <v>41</v>
      </c>
      <c r="D29">
        <v>679</v>
      </c>
      <c r="E29">
        <v>2610</v>
      </c>
      <c r="F29">
        <f t="shared" si="0"/>
        <v>3289</v>
      </c>
      <c r="G29">
        <v>20.64</v>
      </c>
      <c r="H29">
        <v>25.93</v>
      </c>
      <c r="AG29">
        <v>2.9</v>
      </c>
      <c r="AH29">
        <v>0.52</v>
      </c>
      <c r="AI29">
        <v>3.17</v>
      </c>
      <c r="AJ29">
        <v>0.5</v>
      </c>
      <c r="AO29">
        <v>3.73</v>
      </c>
      <c r="AP29">
        <v>0.93</v>
      </c>
      <c r="AQ29">
        <v>4.05</v>
      </c>
      <c r="AR29">
        <v>0.85</v>
      </c>
      <c r="AS29" t="s">
        <v>64</v>
      </c>
      <c r="AT29" t="s">
        <v>68</v>
      </c>
      <c r="AU29">
        <v>2</v>
      </c>
      <c r="AV29">
        <v>2</v>
      </c>
      <c r="AW29">
        <v>2</v>
      </c>
      <c r="AX29">
        <v>2</v>
      </c>
      <c r="AY29">
        <v>1</v>
      </c>
      <c r="AZ29">
        <v>2</v>
      </c>
      <c r="BA29">
        <v>2</v>
      </c>
      <c r="BB29">
        <v>2</v>
      </c>
      <c r="BC29">
        <v>2</v>
      </c>
      <c r="BD29">
        <v>1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</row>
    <row r="33" ht="17.25">
      <c r="A33" s="1"/>
    </row>
    <row r="34" ht="17.25">
      <c r="A34" s="1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2017-12-22T10:56:59Z</dcterms:modified>
  <cp:category/>
  <cp:version/>
  <cp:contentType/>
  <cp:contentStatus/>
</cp:coreProperties>
</file>